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rost\Downloads\"/>
    </mc:Choice>
  </mc:AlternateContent>
  <xr:revisionPtr revIDLastSave="0" documentId="13_ncr:1_{C65158ED-1F1D-4E6D-8DF0-3CDDF2EFC619}" xr6:coauthVersionLast="47" xr6:coauthVersionMax="47" xr10:uidLastSave="{00000000-0000-0000-0000-000000000000}"/>
  <bookViews>
    <workbookView xWindow="-120" yWindow="-120" windowWidth="29040" windowHeight="15840" xr2:uid="{4E7836D5-BBA2-4460-ADBD-90FF91FB1BBE}"/>
  </bookViews>
  <sheets>
    <sheet name="3% Limit Workshe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" l="1"/>
  <c r="D31" i="3" s="1"/>
  <c r="D11" i="3"/>
  <c r="D15" i="3" s="1"/>
  <c r="D33" i="3" l="1"/>
  <c r="D38" i="3" s="1"/>
  <c r="D21" i="3"/>
  <c r="C21" i="3" s="1"/>
  <c r="D41" i="3" l="1"/>
  <c r="D37" i="3"/>
  <c r="D39" i="3" s="1"/>
  <c r="C33" i="3"/>
  <c r="D43" i="3" l="1"/>
</calcChain>
</file>

<file path=xl/sharedStrings.xml><?xml version="1.0" encoding="utf-8"?>
<sst xmlns="http://schemas.openxmlformats.org/spreadsheetml/2006/main" count="51" uniqueCount="48">
  <si>
    <t xml:space="preserve">Step 4 </t>
  </si>
  <si>
    <t>L</t>
  </si>
  <si>
    <t>K</t>
  </si>
  <si>
    <t>J</t>
  </si>
  <si>
    <t>I</t>
  </si>
  <si>
    <t>H</t>
  </si>
  <si>
    <t>G</t>
  </si>
  <si>
    <t xml:space="preserve">Step 3 </t>
  </si>
  <si>
    <t>F</t>
  </si>
  <si>
    <t>C*D</t>
  </si>
  <si>
    <t>E</t>
  </si>
  <si>
    <t>D</t>
  </si>
  <si>
    <t>A+B</t>
  </si>
  <si>
    <t>C</t>
  </si>
  <si>
    <t>B</t>
  </si>
  <si>
    <t>A</t>
  </si>
  <si>
    <t>Calculate the portion of the CSCAP/SWCAP applicable to PR/DJ</t>
  </si>
  <si>
    <t>STEP 1</t>
  </si>
  <si>
    <t>Calculate 3% of PR/DJ Apportionment</t>
  </si>
  <si>
    <t>STEP 2</t>
  </si>
  <si>
    <t>Identify the Central Services/Statewide Cost Allocation Amount</t>
  </si>
  <si>
    <t>CSCAP/SWCAP Amount applicable to PR/DJ</t>
  </si>
  <si>
    <t>Adjusted CSCAP/SWCAP to meet 3% limit</t>
  </si>
  <si>
    <t>G/H</t>
  </si>
  <si>
    <t>F*I</t>
  </si>
  <si>
    <t>J-E</t>
  </si>
  <si>
    <t>F-K</t>
  </si>
  <si>
    <t>3% Limit Amount</t>
  </si>
  <si>
    <t>3% PR/DJ Limit Amount</t>
  </si>
  <si>
    <t>If Row J is LESS THAN or EQUAL TO Row E:  No Adjustment, Use Row F.
If Row J is GREATER THAN Row E:  Go to Step 4.</t>
  </si>
  <si>
    <t>If Row E is GREATER THAN or EQUAL TO Row F:  No Adjustment, Use Row F.
If Row E is LESS THAN Row F:  Go to Step 3.</t>
  </si>
  <si>
    <t>Portion of CSCAP/SWCAP Amount applicable to PR/DJ</t>
  </si>
  <si>
    <t>PR/DJ 3% Limit Worksheet</t>
  </si>
  <si>
    <t>Calculate the Adjusted CSCAP/SWCAP</t>
  </si>
  <si>
    <t>FY 20XX</t>
  </si>
  <si>
    <t xml:space="preserve">Final Apportionment of Federal Aid Funds </t>
  </si>
  <si>
    <t>HHS Approved Central Services/Statewide Cost Amount (CSCAP/SWCAP)</t>
  </si>
  <si>
    <t>Fill-In Data</t>
  </si>
  <si>
    <t>Wildlife Restoration - Pittman-Robertson Act (PR)</t>
  </si>
  <si>
    <t>Sport Fish Restoration - Dingell-Johnson Act (DJ)</t>
  </si>
  <si>
    <t>Total</t>
  </si>
  <si>
    <t xml:space="preserve">Multiplied by 3% </t>
  </si>
  <si>
    <r>
      <t xml:space="preserve">HHS Approved Central Services/Statewide Cost Amount (CSCAP/SWCAP)
</t>
    </r>
    <r>
      <rPr>
        <sz val="10"/>
        <rFont val="Calibri"/>
        <family val="2"/>
        <scheme val="minor"/>
      </rPr>
      <t>Use the same FY as the Apportionments.  If not yet approved by HHS, use most current.</t>
    </r>
  </si>
  <si>
    <t>PR/DJ Direct Expenditures in the Direct Base of the Indirect Rate Calculation</t>
  </si>
  <si>
    <t>Total Direct Base of the Indirect Rate Calculation</t>
  </si>
  <si>
    <t>Ratio of PR/DJ Direct Expenditures to Total Direct Expenditures</t>
  </si>
  <si>
    <t>Reduction to CSCAP/SWCAP</t>
  </si>
  <si>
    <t>Enter State or Territorial Government Organization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</si>
</sst>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21" x14ac:knownFonts="1"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8037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9">
    <xf numFmtId="3" fontId="0" fillId="0" borderId="0" xfId="0"/>
    <xf numFmtId="3" fontId="5" fillId="2" borderId="4" xfId="0" applyFont="1" applyFill="1" applyBorder="1" applyAlignment="1">
      <alignment vertical="center"/>
    </xf>
    <xf numFmtId="3" fontId="5" fillId="2" borderId="5" xfId="0" applyFont="1" applyFill="1" applyBorder="1"/>
    <xf numFmtId="0" fontId="6" fillId="0" borderId="0" xfId="1" applyFont="1" applyAlignment="1">
      <alignment vertical="center"/>
    </xf>
    <xf numFmtId="3" fontId="5" fillId="0" borderId="0" xfId="0" applyFont="1" applyFill="1" applyBorder="1" applyAlignment="1">
      <alignment vertical="center"/>
    </xf>
    <xf numFmtId="3" fontId="5" fillId="0" borderId="0" xfId="0" applyFont="1" applyFill="1" applyBorder="1"/>
    <xf numFmtId="3" fontId="8" fillId="0" borderId="0" xfId="0" applyFont="1"/>
    <xf numFmtId="3" fontId="9" fillId="0" borderId="0" xfId="0" applyFont="1"/>
    <xf numFmtId="3" fontId="3" fillId="0" borderId="0" xfId="0" applyFont="1"/>
    <xf numFmtId="3" fontId="6" fillId="0" borderId="0" xfId="0" applyFont="1"/>
    <xf numFmtId="3" fontId="6" fillId="0" borderId="0" xfId="0" applyFont="1" applyAlignment="1">
      <alignment horizontal="left"/>
    </xf>
    <xf numFmtId="3" fontId="9" fillId="0" borderId="0" xfId="0" applyFont="1" applyFill="1" applyAlignment="1"/>
    <xf numFmtId="3" fontId="6" fillId="0" borderId="0" xfId="0" applyFont="1" applyAlignment="1">
      <alignment horizontal="left"/>
    </xf>
    <xf numFmtId="0" fontId="4" fillId="3" borderId="0" xfId="1" applyFont="1" applyFill="1" applyAlignment="1">
      <alignment horizontal="center" vertical="center" wrapText="1"/>
    </xf>
    <xf numFmtId="3" fontId="10" fillId="0" borderId="3" xfId="0" applyFont="1" applyBorder="1" applyAlignment="1">
      <alignment wrapText="1"/>
    </xf>
    <xf numFmtId="3" fontId="11" fillId="0" borderId="3" xfId="0" applyFont="1" applyBorder="1" applyAlignment="1">
      <alignment wrapText="1"/>
    </xf>
    <xf numFmtId="3" fontId="9" fillId="0" borderId="3" xfId="0" applyFont="1" applyBorder="1"/>
    <xf numFmtId="3" fontId="3" fillId="0" borderId="0" xfId="0" applyFont="1" applyBorder="1" applyAlignment="1">
      <alignment wrapText="1"/>
    </xf>
    <xf numFmtId="3" fontId="9" fillId="0" borderId="0" xfId="0" applyFont="1" applyFill="1" applyBorder="1"/>
    <xf numFmtId="3" fontId="9" fillId="0" borderId="0" xfId="0" applyFont="1" applyFill="1"/>
    <xf numFmtId="3" fontId="12" fillId="0" borderId="0" xfId="0" applyFont="1" applyAlignment="1">
      <alignment horizontal="center"/>
    </xf>
    <xf numFmtId="3" fontId="13" fillId="0" borderId="0" xfId="0" applyFont="1" applyAlignment="1">
      <alignment wrapText="1"/>
    </xf>
    <xf numFmtId="4" fontId="14" fillId="0" borderId="0" xfId="0" applyNumberFormat="1" applyFont="1"/>
    <xf numFmtId="3" fontId="14" fillId="0" borderId="0" xfId="0" applyFont="1" applyFill="1"/>
    <xf numFmtId="3" fontId="14" fillId="0" borderId="0" xfId="0" applyFont="1"/>
    <xf numFmtId="4" fontId="14" fillId="0" borderId="2" xfId="0" applyNumberFormat="1" applyFont="1" applyBorder="1"/>
    <xf numFmtId="9" fontId="14" fillId="0" borderId="0" xfId="0" applyNumberFormat="1" applyFont="1"/>
    <xf numFmtId="3" fontId="12" fillId="0" borderId="0" xfId="0" applyFont="1" applyFill="1" applyAlignment="1">
      <alignment horizontal="center"/>
    </xf>
    <xf numFmtId="3" fontId="14" fillId="0" borderId="0" xfId="0" applyFont="1" applyFill="1" applyAlignment="1">
      <alignment vertical="center"/>
    </xf>
    <xf numFmtId="3" fontId="4" fillId="0" borderId="0" xfId="0" applyFont="1" applyAlignment="1">
      <alignment horizontal="center"/>
    </xf>
    <xf numFmtId="4" fontId="3" fillId="0" borderId="0" xfId="0" applyNumberFormat="1" applyFont="1"/>
    <xf numFmtId="3" fontId="7" fillId="0" borderId="0" xfId="0" applyFont="1" applyFill="1"/>
    <xf numFmtId="3" fontId="12" fillId="0" borderId="0" xfId="0" applyFont="1" applyFill="1" applyAlignment="1">
      <alignment horizontal="center" vertical="center"/>
    </xf>
    <xf numFmtId="3" fontId="14" fillId="0" borderId="0" xfId="0" applyFont="1" applyFill="1" applyAlignment="1">
      <alignment vertical="center" wrapText="1"/>
    </xf>
    <xf numFmtId="3" fontId="15" fillId="0" borderId="0" xfId="0" applyFont="1"/>
    <xf numFmtId="3" fontId="10" fillId="0" borderId="0" xfId="0" applyFont="1"/>
    <xf numFmtId="3" fontId="16" fillId="0" borderId="0" xfId="0" applyFont="1" applyFill="1" applyAlignment="1">
      <alignment horizontal="center" vertical="center"/>
    </xf>
    <xf numFmtId="3" fontId="3" fillId="0" borderId="0" xfId="0" applyFont="1" applyAlignment="1">
      <alignment vertical="center" wrapText="1"/>
    </xf>
    <xf numFmtId="3" fontId="16" fillId="0" borderId="0" xfId="0" applyFont="1" applyAlignment="1">
      <alignment horizontal="center" vertical="center"/>
    </xf>
    <xf numFmtId="3" fontId="3" fillId="0" borderId="0" xfId="0" applyFont="1" applyBorder="1"/>
    <xf numFmtId="3" fontId="4" fillId="0" borderId="0" xfId="0" applyFont="1" applyFill="1" applyAlignment="1">
      <alignment horizontal="center"/>
    </xf>
    <xf numFmtId="3" fontId="17" fillId="0" borderId="0" xfId="0" applyFont="1" applyFill="1" applyAlignment="1">
      <alignment horizontal="left" vertical="center" wrapText="1"/>
    </xf>
    <xf numFmtId="3" fontId="7" fillId="0" borderId="0" xfId="0" applyFont="1" applyAlignment="1">
      <alignment horizontal="center" wrapText="1"/>
    </xf>
    <xf numFmtId="4" fontId="3" fillId="0" borderId="0" xfId="0" applyNumberFormat="1" applyFont="1" applyFill="1"/>
    <xf numFmtId="3" fontId="9" fillId="0" borderId="0" xfId="0" applyFont="1" applyAlignment="1">
      <alignment vertical="center"/>
    </xf>
    <xf numFmtId="3" fontId="14" fillId="0" borderId="0" xfId="0" applyFont="1" applyFill="1" applyAlignment="1">
      <alignment wrapText="1"/>
    </xf>
    <xf numFmtId="10" fontId="18" fillId="0" borderId="0" xfId="0" applyNumberFormat="1" applyFont="1" applyAlignment="1">
      <alignment horizontal="right"/>
    </xf>
    <xf numFmtId="3" fontId="14" fillId="0" borderId="0" xfId="0" applyFont="1" applyAlignment="1">
      <alignment vertical="center"/>
    </xf>
    <xf numFmtId="3" fontId="14" fillId="0" borderId="0" xfId="0" applyFont="1" applyAlignment="1">
      <alignment vertical="center" wrapText="1"/>
    </xf>
    <xf numFmtId="10" fontId="16" fillId="0" borderId="0" xfId="0" applyNumberFormat="1" applyFont="1" applyAlignment="1">
      <alignment horizontal="center" vertical="center"/>
    </xf>
    <xf numFmtId="10" fontId="14" fillId="0" borderId="0" xfId="3" applyNumberFormat="1" applyFont="1" applyFill="1" applyAlignment="1">
      <alignment horizontal="right"/>
    </xf>
    <xf numFmtId="3" fontId="12" fillId="0" borderId="0" xfId="0" applyFont="1" applyAlignment="1">
      <alignment horizontal="center" vertical="center"/>
    </xf>
    <xf numFmtId="3" fontId="14" fillId="0" borderId="0" xfId="0" applyFont="1" applyFill="1" applyBorder="1" applyAlignment="1">
      <alignment wrapText="1"/>
    </xf>
    <xf numFmtId="3" fontId="14" fillId="0" borderId="0" xfId="0" applyFont="1" applyFill="1" applyAlignment="1"/>
    <xf numFmtId="3" fontId="14" fillId="0" borderId="0" xfId="0" applyFont="1" applyAlignment="1"/>
    <xf numFmtId="3" fontId="19" fillId="0" borderId="0" xfId="0" applyFont="1" applyAlignment="1">
      <alignment horizontal="center" vertical="center"/>
    </xf>
    <xf numFmtId="3" fontId="12" fillId="0" borderId="0" xfId="0" applyFont="1" applyAlignment="1">
      <alignment vertical="center" wrapText="1"/>
    </xf>
    <xf numFmtId="41" fontId="14" fillId="0" borderId="0" xfId="0" applyNumberFormat="1" applyFont="1" applyAlignment="1">
      <alignment vertical="center"/>
    </xf>
    <xf numFmtId="3" fontId="15" fillId="0" borderId="0" xfId="0" applyFont="1" applyFill="1" applyBorder="1"/>
    <xf numFmtId="42" fontId="14" fillId="3" borderId="0" xfId="0" applyNumberFormat="1" applyFont="1" applyFill="1"/>
    <xf numFmtId="42" fontId="14" fillId="0" borderId="0" xfId="0" applyNumberFormat="1" applyFont="1"/>
    <xf numFmtId="42" fontId="12" fillId="0" borderId="1" xfId="0" applyNumberFormat="1" applyFont="1" applyFill="1" applyBorder="1"/>
    <xf numFmtId="42" fontId="14" fillId="0" borderId="0" xfId="0" applyNumberFormat="1" applyFont="1" applyAlignment="1">
      <alignment horizontal="center" vertical="center"/>
    </xf>
    <xf numFmtId="42" fontId="14" fillId="0" borderId="6" xfId="0" applyNumberFormat="1" applyFont="1" applyBorder="1" applyAlignment="1">
      <alignment horizontal="center" vertical="center"/>
    </xf>
    <xf numFmtId="42" fontId="14" fillId="3" borderId="0" xfId="0" applyNumberFormat="1" applyFont="1" applyFill="1" applyBorder="1"/>
    <xf numFmtId="42" fontId="12" fillId="0" borderId="7" xfId="0" applyNumberFormat="1" applyFont="1" applyFill="1" applyBorder="1" applyAlignment="1">
      <alignment horizontal="right"/>
    </xf>
    <xf numFmtId="42" fontId="14" fillId="4" borderId="8" xfId="0" applyNumberFormat="1" applyFont="1" applyFill="1" applyBorder="1" applyAlignment="1">
      <alignment horizontal="center" vertical="center"/>
    </xf>
    <xf numFmtId="42" fontId="14" fillId="3" borderId="0" xfId="0" applyNumberFormat="1" applyFont="1" applyFill="1" applyAlignment="1">
      <alignment vertical="center"/>
    </xf>
    <xf numFmtId="3" fontId="20" fillId="0" borderId="0" xfId="0" applyFont="1" applyAlignment="1">
      <alignment horizontal="left"/>
    </xf>
  </cellXfs>
  <cellStyles count="4">
    <cellStyle name="Normal" xfId="0" builtinId="0"/>
    <cellStyle name="Normal 2" xfId="1" xr:uid="{6CAEA7B1-AE7E-4A9F-AFC2-53BC2999EDBA}"/>
    <cellStyle name="Percent" xfId="3" builtinId="5"/>
    <cellStyle name="Percent 2" xfId="2" xr:uid="{616B5A62-E9B1-46C4-B1F2-ADF3327EB6BA}"/>
  </cellStyles>
  <dxfs count="0"/>
  <tableStyles count="0" defaultTableStyle="TableStyleMedium2" defaultPivotStyle="PivotStyleLight16"/>
  <colors>
    <mruColors>
      <color rgb="FFF5D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92D8-5474-448B-BC9F-76F09EF8CC8C}">
  <dimension ref="A1:D47"/>
  <sheetViews>
    <sheetView tabSelected="1" zoomScaleNormal="100" workbookViewId="0">
      <selection activeCell="A3" sqref="A3:B3"/>
    </sheetView>
  </sheetViews>
  <sheetFormatPr defaultRowHeight="12.75" x14ac:dyDescent="0.2"/>
  <cols>
    <col min="1" max="1" width="12.85546875" style="7" customWidth="1"/>
    <col min="2" max="2" width="73.28515625" style="7" customWidth="1"/>
    <col min="3" max="3" width="16" style="7" customWidth="1"/>
    <col min="4" max="4" width="14.42578125" style="7" customWidth="1"/>
    <col min="5" max="16384" width="9.140625" style="7"/>
  </cols>
  <sheetData>
    <row r="1" spans="1:4" ht="18.75" x14ac:dyDescent="0.3">
      <c r="A1" s="68" t="s">
        <v>47</v>
      </c>
      <c r="B1" s="6"/>
      <c r="D1" s="8"/>
    </row>
    <row r="2" spans="1:4" ht="18.75" x14ac:dyDescent="0.3">
      <c r="A2" s="3" t="s">
        <v>32</v>
      </c>
      <c r="B2" s="9"/>
      <c r="D2" s="8"/>
    </row>
    <row r="3" spans="1:4" ht="21.6" customHeight="1" x14ac:dyDescent="0.3">
      <c r="A3" s="10" t="s">
        <v>34</v>
      </c>
      <c r="B3" s="10"/>
      <c r="C3" s="11"/>
    </row>
    <row r="4" spans="1:4" ht="21.6" customHeight="1" x14ac:dyDescent="0.3">
      <c r="A4" s="12"/>
      <c r="B4" s="12"/>
      <c r="C4" s="11"/>
      <c r="D4" s="13" t="s">
        <v>37</v>
      </c>
    </row>
    <row r="5" spans="1:4" ht="15.75" thickBot="1" x14ac:dyDescent="0.3">
      <c r="A5" s="14"/>
      <c r="B5" s="15"/>
      <c r="C5" s="16"/>
      <c r="D5" s="17"/>
    </row>
    <row r="6" spans="1:4" s="19" customFormat="1" ht="21" customHeight="1" thickBot="1" x14ac:dyDescent="0.35">
      <c r="A6" s="1" t="s">
        <v>17</v>
      </c>
      <c r="B6" s="1" t="s">
        <v>18</v>
      </c>
      <c r="C6" s="2"/>
      <c r="D6" s="18"/>
    </row>
    <row r="7" spans="1:4" ht="15" x14ac:dyDescent="0.25">
      <c r="A7" s="20"/>
      <c r="B7" s="21" t="s">
        <v>35</v>
      </c>
      <c r="C7" s="20"/>
      <c r="D7" s="22"/>
    </row>
    <row r="8" spans="1:4" ht="15" x14ac:dyDescent="0.25">
      <c r="A8" s="20" t="s">
        <v>15</v>
      </c>
      <c r="B8" s="23" t="s">
        <v>38</v>
      </c>
      <c r="C8" s="20"/>
      <c r="D8" s="59"/>
    </row>
    <row r="9" spans="1:4" ht="15" x14ac:dyDescent="0.25">
      <c r="A9" s="20" t="s">
        <v>14</v>
      </c>
      <c r="B9" s="23" t="s">
        <v>39</v>
      </c>
      <c r="C9" s="20"/>
      <c r="D9" s="59"/>
    </row>
    <row r="10" spans="1:4" ht="15" x14ac:dyDescent="0.25">
      <c r="A10" s="20"/>
      <c r="B10" s="24"/>
      <c r="C10" s="20"/>
      <c r="D10" s="25"/>
    </row>
    <row r="11" spans="1:4" ht="15" x14ac:dyDescent="0.25">
      <c r="A11" s="20" t="s">
        <v>13</v>
      </c>
      <c r="B11" s="24" t="s">
        <v>40</v>
      </c>
      <c r="C11" s="20" t="s">
        <v>12</v>
      </c>
      <c r="D11" s="60">
        <f>SUM(D8:D9)</f>
        <v>0</v>
      </c>
    </row>
    <row r="12" spans="1:4" ht="15" x14ac:dyDescent="0.25">
      <c r="A12" s="20"/>
      <c r="B12" s="24"/>
      <c r="C12" s="20"/>
      <c r="D12" s="24"/>
    </row>
    <row r="13" spans="1:4" ht="15" x14ac:dyDescent="0.25">
      <c r="A13" s="20" t="s">
        <v>11</v>
      </c>
      <c r="B13" s="24" t="s">
        <v>41</v>
      </c>
      <c r="C13" s="20"/>
      <c r="D13" s="26">
        <v>0.03</v>
      </c>
    </row>
    <row r="14" spans="1:4" ht="15" x14ac:dyDescent="0.25">
      <c r="A14" s="20"/>
      <c r="B14" s="24"/>
      <c r="C14" s="20"/>
      <c r="D14" s="24"/>
    </row>
    <row r="15" spans="1:4" ht="21.6" customHeight="1" thickBot="1" x14ac:dyDescent="0.3">
      <c r="A15" s="27" t="s">
        <v>10</v>
      </c>
      <c r="B15" s="28" t="s">
        <v>28</v>
      </c>
      <c r="C15" s="20" t="s">
        <v>9</v>
      </c>
      <c r="D15" s="61">
        <f>ROUND(D11*D13,0)</f>
        <v>0</v>
      </c>
    </row>
    <row r="16" spans="1:4" ht="30" customHeight="1" thickTop="1" thickBot="1" x14ac:dyDescent="0.25">
      <c r="A16" s="29"/>
      <c r="B16" s="8"/>
      <c r="C16" s="29"/>
      <c r="D16" s="30"/>
    </row>
    <row r="17" spans="1:4" s="31" customFormat="1" ht="21" customHeight="1" thickBot="1" x14ac:dyDescent="0.35">
      <c r="A17" s="1" t="s">
        <v>19</v>
      </c>
      <c r="B17" s="1" t="s">
        <v>20</v>
      </c>
      <c r="C17" s="2"/>
    </row>
    <row r="18" spans="1:4" s="31" customFormat="1" ht="12.95" customHeight="1" x14ac:dyDescent="0.3">
      <c r="A18" s="4"/>
      <c r="B18" s="4"/>
      <c r="C18" s="5"/>
    </row>
    <row r="19" spans="1:4" ht="36" customHeight="1" x14ac:dyDescent="0.25">
      <c r="A19" s="32" t="s">
        <v>8</v>
      </c>
      <c r="B19" s="33" t="s">
        <v>42</v>
      </c>
      <c r="C19" s="34"/>
      <c r="D19" s="67"/>
    </row>
    <row r="20" spans="1:4" ht="15" x14ac:dyDescent="0.25">
      <c r="A20" s="20"/>
      <c r="B20" s="24"/>
      <c r="C20" s="34"/>
      <c r="D20" s="35"/>
    </row>
    <row r="21" spans="1:4" ht="31.5" customHeight="1" x14ac:dyDescent="0.2">
      <c r="A21" s="36"/>
      <c r="B21" s="37" t="s">
        <v>30</v>
      </c>
      <c r="C21" s="38" t="str">
        <f>IF(D21="Use Row F", "STOP", "GO TO")</f>
        <v>STOP</v>
      </c>
      <c r="D21" s="38" t="str">
        <f>IF(D15&gt;=D19, "Use Row F", "STEP 3")</f>
        <v>Use Row F</v>
      </c>
    </row>
    <row r="22" spans="1:4" ht="30" customHeight="1" thickBot="1" x14ac:dyDescent="0.25"/>
    <row r="23" spans="1:4" s="31" customFormat="1" ht="21" customHeight="1" thickBot="1" x14ac:dyDescent="0.35">
      <c r="A23" s="1" t="s">
        <v>7</v>
      </c>
      <c r="B23" s="1" t="s">
        <v>16</v>
      </c>
      <c r="C23" s="2"/>
    </row>
    <row r="24" spans="1:4" x14ac:dyDescent="0.2">
      <c r="A24" s="29"/>
      <c r="B24" s="39"/>
      <c r="C24" s="29"/>
      <c r="D24" s="30"/>
    </row>
    <row r="25" spans="1:4" s="19" customFormat="1" ht="15" x14ac:dyDescent="0.25">
      <c r="A25" s="27" t="s">
        <v>6</v>
      </c>
      <c r="B25" s="52" t="s">
        <v>43</v>
      </c>
      <c r="C25" s="27"/>
      <c r="D25" s="64"/>
    </row>
    <row r="26" spans="1:4" ht="15" x14ac:dyDescent="0.25">
      <c r="A26" s="27"/>
      <c r="B26" s="53"/>
      <c r="C26" s="27"/>
      <c r="D26" s="22"/>
    </row>
    <row r="27" spans="1:4" ht="15" x14ac:dyDescent="0.25">
      <c r="A27" s="27" t="s">
        <v>5</v>
      </c>
      <c r="B27" s="45" t="s">
        <v>44</v>
      </c>
      <c r="C27" s="27"/>
      <c r="D27" s="64"/>
    </row>
    <row r="28" spans="1:4" ht="15" x14ac:dyDescent="0.25">
      <c r="A28" s="20"/>
      <c r="B28" s="54"/>
      <c r="C28" s="20"/>
      <c r="D28" s="24"/>
    </row>
    <row r="29" spans="1:4" ht="15" x14ac:dyDescent="0.25">
      <c r="A29" s="20" t="s">
        <v>4</v>
      </c>
      <c r="B29" s="53" t="s">
        <v>45</v>
      </c>
      <c r="C29" s="20" t="s">
        <v>23</v>
      </c>
      <c r="D29" s="50" t="e">
        <f>ROUND(+D25/+D27,4)</f>
        <v>#DIV/0!</v>
      </c>
    </row>
    <row r="30" spans="1:4" ht="15" x14ac:dyDescent="0.25">
      <c r="A30" s="20"/>
      <c r="B30" s="54"/>
      <c r="C30" s="20"/>
      <c r="D30" s="46"/>
    </row>
    <row r="31" spans="1:4" ht="15.75" thickBot="1" x14ac:dyDescent="0.3">
      <c r="A31" s="27" t="s">
        <v>3</v>
      </c>
      <c r="B31" s="54" t="s">
        <v>31</v>
      </c>
      <c r="C31" s="20" t="s">
        <v>24</v>
      </c>
      <c r="D31" s="65" t="e">
        <f>ROUND(D19*D29,0)</f>
        <v>#DIV/0!</v>
      </c>
    </row>
    <row r="32" spans="1:4" ht="15.75" thickTop="1" x14ac:dyDescent="0.25">
      <c r="A32" s="20"/>
      <c r="B32" s="24"/>
      <c r="C32" s="20"/>
      <c r="D32" s="46"/>
    </row>
    <row r="33" spans="1:4" ht="31.5" customHeight="1" x14ac:dyDescent="0.2">
      <c r="A33" s="36"/>
      <c r="B33" s="37" t="s">
        <v>29</v>
      </c>
      <c r="C33" s="38" t="e">
        <f>IF(D33="Use Row F", "STOP", "GO TO")</f>
        <v>#DIV/0!</v>
      </c>
      <c r="D33" s="49" t="e">
        <f>IF(D15&gt;=D31,"Use Row F", "STEP 4")</f>
        <v>#DIV/0!</v>
      </c>
    </row>
    <row r="34" spans="1:4" ht="30" customHeight="1" thickBot="1" x14ac:dyDescent="0.25"/>
    <row r="35" spans="1:4" s="31" customFormat="1" ht="21" customHeight="1" thickBot="1" x14ac:dyDescent="0.35">
      <c r="A35" s="1" t="s">
        <v>0</v>
      </c>
      <c r="B35" s="1" t="s">
        <v>33</v>
      </c>
      <c r="C35" s="2"/>
    </row>
    <row r="36" spans="1:4" ht="12.6" customHeight="1" x14ac:dyDescent="0.2">
      <c r="A36" s="40"/>
      <c r="B36" s="41"/>
      <c r="C36" s="42"/>
      <c r="D36" s="43"/>
    </row>
    <row r="37" spans="1:4" ht="15" x14ac:dyDescent="0.2">
      <c r="A37" s="51"/>
      <c r="B37" s="47" t="s">
        <v>21</v>
      </c>
      <c r="C37" s="55" t="s">
        <v>3</v>
      </c>
      <c r="D37" s="62" t="e">
        <f>IF(D33="Use Row F","NA",D31)</f>
        <v>#DIV/0!</v>
      </c>
    </row>
    <row r="38" spans="1:4" ht="15" x14ac:dyDescent="0.2">
      <c r="A38" s="51"/>
      <c r="B38" s="47" t="s">
        <v>27</v>
      </c>
      <c r="C38" s="55" t="s">
        <v>10</v>
      </c>
      <c r="D38" s="62" t="e">
        <f>IF(D33="Use Row F","NA",D15)</f>
        <v>#DIV/0!</v>
      </c>
    </row>
    <row r="39" spans="1:4" ht="15" x14ac:dyDescent="0.2">
      <c r="A39" s="51" t="s">
        <v>2</v>
      </c>
      <c r="B39" s="48" t="s">
        <v>46</v>
      </c>
      <c r="C39" s="55" t="s">
        <v>25</v>
      </c>
      <c r="D39" s="63" t="e">
        <f>IF(D33="Use Row F","NA",(D37-D38))</f>
        <v>#DIV/0!</v>
      </c>
    </row>
    <row r="40" spans="1:4" ht="15" x14ac:dyDescent="0.2">
      <c r="A40" s="51"/>
      <c r="B40" s="56"/>
      <c r="C40" s="47"/>
      <c r="D40" s="57"/>
    </row>
    <row r="41" spans="1:4" ht="15" x14ac:dyDescent="0.2">
      <c r="A41" s="51"/>
      <c r="B41" s="47" t="s">
        <v>36</v>
      </c>
      <c r="C41" s="55" t="s">
        <v>8</v>
      </c>
      <c r="D41" s="62" t="e">
        <f>IF(D33="Use Row F","NA",D19)</f>
        <v>#DIV/0!</v>
      </c>
    </row>
    <row r="42" spans="1:4" ht="15.75" thickBot="1" x14ac:dyDescent="0.25">
      <c r="A42" s="51"/>
      <c r="B42" s="56"/>
      <c r="C42" s="47"/>
      <c r="D42" s="57"/>
    </row>
    <row r="43" spans="1:4" ht="15.75" thickBot="1" x14ac:dyDescent="0.25">
      <c r="A43" s="51" t="s">
        <v>1</v>
      </c>
      <c r="B43" s="47" t="s">
        <v>22</v>
      </c>
      <c r="C43" s="55" t="s">
        <v>26</v>
      </c>
      <c r="D43" s="66" t="e">
        <f>IF(D33="Use Row F","NA",(D41-D39))</f>
        <v>#DIV/0!</v>
      </c>
    </row>
    <row r="44" spans="1:4" ht="15" x14ac:dyDescent="0.25">
      <c r="A44" s="34"/>
      <c r="B44" s="58"/>
      <c r="C44" s="58"/>
      <c r="D44" s="58"/>
    </row>
    <row r="45" spans="1:4" x14ac:dyDescent="0.2">
      <c r="B45" s="18"/>
      <c r="C45" s="18"/>
      <c r="D45" s="18"/>
    </row>
    <row r="47" spans="1:4" x14ac:dyDescent="0.2">
      <c r="A47" s="44"/>
    </row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3% Limit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Jensen, Doris W</dc:creator>
  <cp:lastModifiedBy>Frost, Stacy L</cp:lastModifiedBy>
  <dcterms:created xsi:type="dcterms:W3CDTF">2024-06-11T18:36:24Z</dcterms:created>
  <dcterms:modified xsi:type="dcterms:W3CDTF">2024-12-10T17:53:16Z</dcterms:modified>
</cp:coreProperties>
</file>